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95" windowHeight="8430"/>
  </bookViews>
  <sheets>
    <sheet name="Sheet1" sheetId="1" r:id="rId1"/>
  </sheets>
  <calcPr calcId="145621" iterate="1"/>
</workbook>
</file>

<file path=xl/calcChain.xml><?xml version="1.0" encoding="utf-8"?>
<calcChain xmlns="http://schemas.openxmlformats.org/spreadsheetml/2006/main">
  <c r="W4" i="1" l="1"/>
  <c r="M9" i="1"/>
  <c r="L9" i="1"/>
  <c r="M8" i="1"/>
  <c r="L8" i="1"/>
</calcChain>
</file>

<file path=xl/sharedStrings.xml><?xml version="1.0" encoding="utf-8"?>
<sst xmlns="http://schemas.openxmlformats.org/spreadsheetml/2006/main" count="49" uniqueCount="35">
  <si>
    <t>学号</t>
  </si>
  <si>
    <t>姓名</t>
  </si>
  <si>
    <t>性别</t>
  </si>
  <si>
    <t>品德素质</t>
  </si>
  <si>
    <t>专业素质</t>
  </si>
  <si>
    <t>身心素质</t>
  </si>
  <si>
    <t>基本项     总分</t>
  </si>
  <si>
    <t>名次</t>
  </si>
  <si>
    <t>综合能力（记实基本分为75分）</t>
  </si>
  <si>
    <t>备注</t>
  </si>
  <si>
    <t>评议基本分0.7</t>
  </si>
  <si>
    <t>记实0.3</t>
  </si>
  <si>
    <t>总分</t>
  </si>
  <si>
    <t>基本成绩</t>
  </si>
  <si>
    <t>附加分</t>
  </si>
  <si>
    <t>身体素质</t>
  </si>
  <si>
    <t>心理素质评议</t>
  </si>
  <si>
    <t>研究创新</t>
  </si>
  <si>
    <t>专业技能</t>
  </si>
  <si>
    <t>组织领导</t>
  </si>
  <si>
    <t>社会实践</t>
  </si>
  <si>
    <t>文体特长</t>
  </si>
  <si>
    <t>章美华</t>
  </si>
  <si>
    <t>女</t>
  </si>
  <si>
    <t>降春斌</t>
  </si>
  <si>
    <t>男</t>
  </si>
  <si>
    <t>王敬媛</t>
  </si>
  <si>
    <t>陈旭</t>
  </si>
  <si>
    <t>岑佳瑜</t>
  </si>
  <si>
    <t>林建杰</t>
  </si>
  <si>
    <t>余宏程</t>
  </si>
  <si>
    <t>蔡宜辰</t>
  </si>
  <si>
    <t>陈嘉惠</t>
  </si>
  <si>
    <t>徐茂宇</t>
  </si>
  <si>
    <t>浙江工商大学学生素质评价成绩汇总表（东语学院阿拉伯语专业15级大学四年总评表）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</si>
</sst>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0_);[Red]\(0.00\)"/>
    <numFmt numFmtId="178" formatCode="0.00_ "/>
    <numFmt numFmtId="179" formatCode="0.0_);[Red]\(0.0\)"/>
  </numFmts>
  <fonts count="3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179" fontId="1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workbookViewId="0">
      <selection activeCell="L13" sqref="L13"/>
    </sheetView>
  </sheetViews>
  <sheetFormatPr defaultColWidth="9" defaultRowHeight="13.5" x14ac:dyDescent="0.15"/>
  <cols>
    <col min="1" max="1" width="13.25" customWidth="1"/>
  </cols>
  <sheetData>
    <row r="1" spans="1:24" s="1" customFormat="1" ht="30" customHeight="1" x14ac:dyDescent="0.1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s="1" customFormat="1" ht="14.25" x14ac:dyDescent="0.15">
      <c r="A2" s="17" t="s">
        <v>0</v>
      </c>
      <c r="B2" s="17" t="s">
        <v>1</v>
      </c>
      <c r="C2" s="19" t="s">
        <v>2</v>
      </c>
      <c r="D2" s="17" t="s">
        <v>3</v>
      </c>
      <c r="E2" s="17"/>
      <c r="F2" s="17"/>
      <c r="G2" s="17"/>
      <c r="H2" s="17" t="s">
        <v>4</v>
      </c>
      <c r="I2" s="17"/>
      <c r="J2" s="17"/>
      <c r="K2" s="17"/>
      <c r="L2" s="18" t="s">
        <v>5</v>
      </c>
      <c r="M2" s="18"/>
      <c r="N2" s="18"/>
      <c r="O2" s="20" t="s">
        <v>6</v>
      </c>
      <c r="P2" s="21" t="s">
        <v>7</v>
      </c>
      <c r="Q2" s="19" t="s">
        <v>8</v>
      </c>
      <c r="R2" s="19"/>
      <c r="S2" s="19"/>
      <c r="T2" s="19"/>
      <c r="U2" s="19"/>
      <c r="V2" s="19"/>
      <c r="W2" s="19"/>
      <c r="X2" s="17" t="s">
        <v>9</v>
      </c>
    </row>
    <row r="3" spans="1:24" s="1" customFormat="1" ht="28.5" x14ac:dyDescent="0.15">
      <c r="A3" s="17"/>
      <c r="B3" s="17"/>
      <c r="C3" s="19"/>
      <c r="D3" s="4" t="s">
        <v>10</v>
      </c>
      <c r="E3" s="4" t="s">
        <v>11</v>
      </c>
      <c r="F3" s="4" t="s">
        <v>12</v>
      </c>
      <c r="G3" s="5" t="s">
        <v>7</v>
      </c>
      <c r="H3" s="4" t="s">
        <v>13</v>
      </c>
      <c r="I3" s="3" t="s">
        <v>14</v>
      </c>
      <c r="J3" s="4" t="s">
        <v>12</v>
      </c>
      <c r="K3" s="12" t="s">
        <v>7</v>
      </c>
      <c r="L3" s="4" t="s">
        <v>15</v>
      </c>
      <c r="M3" s="4" t="s">
        <v>16</v>
      </c>
      <c r="N3" s="4" t="s">
        <v>12</v>
      </c>
      <c r="O3" s="20"/>
      <c r="P3" s="21"/>
      <c r="Q3" s="13" t="s">
        <v>17</v>
      </c>
      <c r="R3" s="13" t="s">
        <v>18</v>
      </c>
      <c r="S3" s="13" t="s">
        <v>19</v>
      </c>
      <c r="T3" s="13" t="s">
        <v>20</v>
      </c>
      <c r="U3" s="13" t="s">
        <v>21</v>
      </c>
      <c r="V3" s="4" t="s">
        <v>12</v>
      </c>
      <c r="W3" s="12" t="s">
        <v>7</v>
      </c>
      <c r="X3" s="17"/>
    </row>
    <row r="4" spans="1:24" s="2" customFormat="1" ht="14.25" x14ac:dyDescent="0.15">
      <c r="A4" s="6">
        <v>1522010102</v>
      </c>
      <c r="B4" s="6" t="s">
        <v>22</v>
      </c>
      <c r="C4" s="7" t="s">
        <v>23</v>
      </c>
      <c r="D4" s="8">
        <v>98.474500000000006</v>
      </c>
      <c r="E4" s="8">
        <v>62</v>
      </c>
      <c r="F4" s="8">
        <v>87.532150000000001</v>
      </c>
      <c r="G4" s="9">
        <v>1</v>
      </c>
      <c r="H4" s="8">
        <v>88.321006159420307</v>
      </c>
      <c r="I4" s="8">
        <v>0</v>
      </c>
      <c r="J4" s="8">
        <v>88.321006159420307</v>
      </c>
      <c r="K4" s="9">
        <v>4</v>
      </c>
      <c r="L4" s="8">
        <v>77.993750000000006</v>
      </c>
      <c r="M4" s="8">
        <v>98.164999999999992</v>
      </c>
      <c r="N4" s="8">
        <v>84.045124999999999</v>
      </c>
      <c r="O4" s="8">
        <v>84.246674003623184</v>
      </c>
      <c r="P4" s="9">
        <v>2</v>
      </c>
      <c r="Q4" s="8"/>
      <c r="R4" s="8"/>
      <c r="S4" s="8"/>
      <c r="T4" s="8"/>
      <c r="U4" s="8"/>
      <c r="V4" s="8">
        <v>84.64</v>
      </c>
      <c r="W4" s="9">
        <f>RANK(V4,V4:V13)</f>
        <v>2</v>
      </c>
      <c r="X4" s="14"/>
    </row>
    <row r="5" spans="1:24" ht="14.25" x14ac:dyDescent="0.15">
      <c r="A5" s="6">
        <v>1522020107</v>
      </c>
      <c r="B5" s="6" t="s">
        <v>24</v>
      </c>
      <c r="C5" s="7" t="s">
        <v>25</v>
      </c>
      <c r="D5" s="8">
        <v>96.564999999999998</v>
      </c>
      <c r="E5" s="8">
        <v>63.25</v>
      </c>
      <c r="F5" s="8">
        <v>86.570499999999996</v>
      </c>
      <c r="G5" s="9">
        <v>4</v>
      </c>
      <c r="H5" s="8">
        <v>74.613856815044869</v>
      </c>
      <c r="I5" s="8">
        <v>0</v>
      </c>
      <c r="J5" s="8">
        <v>74.613856815044869</v>
      </c>
      <c r="K5" s="9">
        <v>10</v>
      </c>
      <c r="L5" s="8">
        <v>73.834999999999994</v>
      </c>
      <c r="M5" s="8">
        <v>96.539999999999992</v>
      </c>
      <c r="N5" s="8">
        <v>80.646500000000003</v>
      </c>
      <c r="O5" s="8">
        <v>79.204573775017252</v>
      </c>
      <c r="P5" s="9">
        <v>7</v>
      </c>
      <c r="Q5" s="8"/>
      <c r="R5" s="8"/>
      <c r="S5" s="8"/>
      <c r="T5" s="8"/>
      <c r="U5" s="8"/>
      <c r="V5" s="8">
        <v>77.4375</v>
      </c>
      <c r="W5" s="9">
        <v>10</v>
      </c>
      <c r="X5" s="14"/>
    </row>
    <row r="6" spans="1:24" ht="14.25" x14ac:dyDescent="0.15">
      <c r="A6" s="6">
        <v>1522020112</v>
      </c>
      <c r="B6" s="6" t="s">
        <v>26</v>
      </c>
      <c r="C6" s="7" t="s">
        <v>23</v>
      </c>
      <c r="D6" s="10">
        <v>96.825000000000003</v>
      </c>
      <c r="E6" s="10">
        <v>61.75</v>
      </c>
      <c r="F6" s="10">
        <v>86.302499999999981</v>
      </c>
      <c r="G6" s="11">
        <v>7</v>
      </c>
      <c r="H6" s="10">
        <v>80.849999999999994</v>
      </c>
      <c r="I6" s="8">
        <v>0</v>
      </c>
      <c r="J6" s="10">
        <v>80.849999999999994</v>
      </c>
      <c r="K6" s="11">
        <v>7</v>
      </c>
      <c r="L6" s="10">
        <v>75.75</v>
      </c>
      <c r="M6" s="10">
        <v>96.912499999999994</v>
      </c>
      <c r="N6" s="10">
        <v>82.098749999999995</v>
      </c>
      <c r="O6" s="10">
        <v>70.489914725672875</v>
      </c>
      <c r="P6" s="11">
        <v>10</v>
      </c>
      <c r="Q6" s="10"/>
      <c r="R6" s="10"/>
      <c r="S6" s="10"/>
      <c r="T6" s="10"/>
      <c r="U6" s="10"/>
      <c r="V6" s="10">
        <v>79.301249999999996</v>
      </c>
      <c r="W6" s="11">
        <v>6</v>
      </c>
      <c r="X6" s="15"/>
    </row>
    <row r="7" spans="1:24" ht="14.25" x14ac:dyDescent="0.15">
      <c r="A7" s="6">
        <v>1522020113</v>
      </c>
      <c r="B7" s="6" t="s">
        <v>27</v>
      </c>
      <c r="C7" s="7" t="s">
        <v>23</v>
      </c>
      <c r="D7" s="8">
        <v>96.677500000000009</v>
      </c>
      <c r="E7" s="8">
        <v>61</v>
      </c>
      <c r="F7" s="8">
        <v>85.974249999999998</v>
      </c>
      <c r="G7" s="9">
        <v>9</v>
      </c>
      <c r="H7" s="8">
        <v>81.010593512767414</v>
      </c>
      <c r="I7" s="8">
        <v>0</v>
      </c>
      <c r="J7" s="8">
        <v>81.010593512767414</v>
      </c>
      <c r="K7" s="9">
        <v>6</v>
      </c>
      <c r="L7" s="8">
        <v>79.407499999999999</v>
      </c>
      <c r="M7" s="8">
        <v>96.612500000000011</v>
      </c>
      <c r="N7" s="8">
        <v>84.568999999999988</v>
      </c>
      <c r="O7" s="8">
        <v>77.550304235679775</v>
      </c>
      <c r="P7" s="9">
        <v>8</v>
      </c>
      <c r="Q7" s="8"/>
      <c r="R7" s="8"/>
      <c r="S7" s="8"/>
      <c r="T7" s="8"/>
      <c r="U7" s="8"/>
      <c r="V7" s="8">
        <v>79.125</v>
      </c>
      <c r="W7" s="9">
        <v>7</v>
      </c>
      <c r="X7" s="14"/>
    </row>
    <row r="8" spans="1:24" ht="14.25" x14ac:dyDescent="0.15">
      <c r="A8" s="6">
        <v>1522020115</v>
      </c>
      <c r="B8" s="6" t="s">
        <v>28</v>
      </c>
      <c r="C8" s="7" t="s">
        <v>23</v>
      </c>
      <c r="D8" s="10">
        <v>95.951999999999998</v>
      </c>
      <c r="E8" s="10">
        <v>61.25</v>
      </c>
      <c r="F8" s="10">
        <v>85.541399999999996</v>
      </c>
      <c r="G8" s="11">
        <v>10</v>
      </c>
      <c r="H8" s="10">
        <v>80.716563146997942</v>
      </c>
      <c r="I8" s="8">
        <v>0</v>
      </c>
      <c r="J8" s="10">
        <v>80.716563146997942</v>
      </c>
      <c r="K8" s="11">
        <v>8</v>
      </c>
      <c r="L8" s="16">
        <f>AVERAGE(L4:L7)</f>
        <v>76.74656250000001</v>
      </c>
      <c r="M8" s="16">
        <f>AVERAGE(M4:M7)</f>
        <v>97.05749999999999</v>
      </c>
      <c r="N8" s="10">
        <v>79.987124999999992</v>
      </c>
      <c r="O8" s="10">
        <v>76.407660986024823</v>
      </c>
      <c r="P8" s="11">
        <v>9</v>
      </c>
      <c r="Q8" s="10"/>
      <c r="R8" s="10"/>
      <c r="S8" s="10"/>
      <c r="T8" s="10"/>
      <c r="U8" s="10"/>
      <c r="V8" s="10">
        <v>78.006249999999994</v>
      </c>
      <c r="W8" s="11">
        <v>9</v>
      </c>
      <c r="X8" s="10"/>
    </row>
    <row r="9" spans="1:24" ht="14.25" x14ac:dyDescent="0.15">
      <c r="A9" s="6">
        <v>1522020116</v>
      </c>
      <c r="B9" s="6" t="s">
        <v>29</v>
      </c>
      <c r="C9" s="7" t="s">
        <v>25</v>
      </c>
      <c r="D9" s="10">
        <v>97.590500000000006</v>
      </c>
      <c r="E9" s="10">
        <v>60.75</v>
      </c>
      <c r="F9" s="10">
        <v>86.538349999999994</v>
      </c>
      <c r="G9" s="11">
        <v>5</v>
      </c>
      <c r="H9" s="10">
        <v>95.390234644582478</v>
      </c>
      <c r="I9" s="8">
        <v>0</v>
      </c>
      <c r="J9" s="10">
        <v>95.390234644582478</v>
      </c>
      <c r="K9" s="11">
        <v>1</v>
      </c>
      <c r="L9" s="16">
        <f>AVERAGE(L5:L8)</f>
        <v>76.434765624999997</v>
      </c>
      <c r="M9" s="16">
        <f>AVERAGE(M5:M8)</f>
        <v>96.780625000000001</v>
      </c>
      <c r="N9" s="10">
        <v>78.426999999999992</v>
      </c>
      <c r="O9" s="10">
        <v>84.37064120945476</v>
      </c>
      <c r="P9" s="11">
        <v>1</v>
      </c>
      <c r="Q9" s="10"/>
      <c r="R9" s="10"/>
      <c r="S9" s="10"/>
      <c r="T9" s="10"/>
      <c r="U9" s="10"/>
      <c r="V9" s="10">
        <v>89.097499999999997</v>
      </c>
      <c r="W9" s="11">
        <v>1</v>
      </c>
      <c r="X9" s="15"/>
    </row>
    <row r="10" spans="1:24" ht="14.25" x14ac:dyDescent="0.15">
      <c r="A10" s="6">
        <v>1522020118</v>
      </c>
      <c r="B10" s="6" t="s">
        <v>30</v>
      </c>
      <c r="C10" s="7" t="s">
        <v>25</v>
      </c>
      <c r="D10" s="10">
        <v>97.212999999999994</v>
      </c>
      <c r="E10" s="10">
        <v>63.0625</v>
      </c>
      <c r="F10" s="10">
        <v>86.967849999999999</v>
      </c>
      <c r="G10" s="11">
        <v>3</v>
      </c>
      <c r="H10" s="10">
        <v>76.679165113871619</v>
      </c>
      <c r="I10" s="8">
        <v>0</v>
      </c>
      <c r="J10" s="10">
        <v>76.679165113871619</v>
      </c>
      <c r="K10" s="11">
        <v>9</v>
      </c>
      <c r="L10" s="10">
        <v>80.988749999999996</v>
      </c>
      <c r="M10" s="10">
        <v>97.644999999999996</v>
      </c>
      <c r="N10" s="10">
        <v>85.985624999999999</v>
      </c>
      <c r="O10" s="10">
        <v>81.515241550207023</v>
      </c>
      <c r="P10" s="11">
        <v>6</v>
      </c>
      <c r="Q10" s="10"/>
      <c r="R10" s="10"/>
      <c r="S10" s="10"/>
      <c r="T10" s="10"/>
      <c r="U10" s="10"/>
      <c r="V10" s="10">
        <v>78.952500000000001</v>
      </c>
      <c r="W10" s="11">
        <v>8</v>
      </c>
      <c r="X10" s="15"/>
    </row>
    <row r="11" spans="1:24" ht="14.25" x14ac:dyDescent="0.15">
      <c r="A11" s="6">
        <v>1522020119</v>
      </c>
      <c r="B11" s="6" t="s">
        <v>31</v>
      </c>
      <c r="C11" s="7" t="s">
        <v>23</v>
      </c>
      <c r="D11" s="10">
        <v>97.587000000000003</v>
      </c>
      <c r="E11" s="10">
        <v>62.25</v>
      </c>
      <c r="F11" s="10">
        <v>86.985899999999987</v>
      </c>
      <c r="G11" s="11">
        <v>2</v>
      </c>
      <c r="H11" s="10">
        <v>89.78559351276742</v>
      </c>
      <c r="I11" s="8">
        <v>0</v>
      </c>
      <c r="J11" s="10">
        <v>89.78559351276742</v>
      </c>
      <c r="K11" s="11">
        <v>3</v>
      </c>
      <c r="L11" s="10">
        <v>75.538749999999993</v>
      </c>
      <c r="M11" s="10">
        <v>97.407499999999999</v>
      </c>
      <c r="N11" s="10">
        <v>82.099374999999995</v>
      </c>
      <c r="O11" s="10">
        <v>81.945314652346454</v>
      </c>
      <c r="P11" s="11">
        <v>5</v>
      </c>
      <c r="Q11" s="10"/>
      <c r="R11" s="10"/>
      <c r="S11" s="10"/>
      <c r="T11" s="10"/>
      <c r="U11" s="10"/>
      <c r="V11" s="10">
        <v>81.025000000000006</v>
      </c>
      <c r="W11" s="11">
        <v>4</v>
      </c>
      <c r="X11" s="14"/>
    </row>
    <row r="12" spans="1:24" ht="14.25" x14ac:dyDescent="0.15">
      <c r="A12" s="6">
        <v>1522020121</v>
      </c>
      <c r="B12" s="6" t="s">
        <v>32</v>
      </c>
      <c r="C12" s="7" t="s">
        <v>23</v>
      </c>
      <c r="D12" s="10">
        <v>96.990499999999997</v>
      </c>
      <c r="E12" s="10">
        <v>61.5</v>
      </c>
      <c r="F12" s="10">
        <v>86.343349999999987</v>
      </c>
      <c r="G12" s="11">
        <v>6</v>
      </c>
      <c r="H12" s="10">
        <v>90.207349896480352</v>
      </c>
      <c r="I12" s="8">
        <v>0</v>
      </c>
      <c r="J12" s="10">
        <v>90.207349896480352</v>
      </c>
      <c r="K12" s="11">
        <v>2</v>
      </c>
      <c r="L12" s="10">
        <v>81.193749999999994</v>
      </c>
      <c r="M12" s="10">
        <v>96.86999999999999</v>
      </c>
      <c r="N12" s="10">
        <v>85.896625</v>
      </c>
      <c r="O12" s="10">
        <v>82.889590825569357</v>
      </c>
      <c r="P12" s="11">
        <v>3</v>
      </c>
      <c r="Q12" s="10"/>
      <c r="R12" s="10"/>
      <c r="S12" s="10"/>
      <c r="T12" s="10"/>
      <c r="U12" s="10"/>
      <c r="V12" s="10">
        <v>80.265000000000001</v>
      </c>
      <c r="W12" s="11">
        <v>5</v>
      </c>
      <c r="X12" s="14"/>
    </row>
    <row r="13" spans="1:24" ht="14.25" x14ac:dyDescent="0.15">
      <c r="A13" s="6">
        <v>1522020124</v>
      </c>
      <c r="B13" s="6" t="s">
        <v>33</v>
      </c>
      <c r="C13" s="7" t="s">
        <v>23</v>
      </c>
      <c r="D13" s="10">
        <v>96.8245</v>
      </c>
      <c r="E13" s="10">
        <v>60.75</v>
      </c>
      <c r="F13" s="10">
        <v>86.002149999999986</v>
      </c>
      <c r="G13" s="11">
        <v>8</v>
      </c>
      <c r="H13" s="10">
        <v>87.9879917184265</v>
      </c>
      <c r="I13" s="8">
        <v>0</v>
      </c>
      <c r="J13" s="10">
        <v>87.9879917184265</v>
      </c>
      <c r="K13" s="11">
        <v>5</v>
      </c>
      <c r="L13" s="10">
        <v>86.296250000000001</v>
      </c>
      <c r="M13" s="10">
        <v>96.832499999999996</v>
      </c>
      <c r="N13" s="10">
        <v>90.332124999999991</v>
      </c>
      <c r="O13" s="10">
        <v>82.010538962215321</v>
      </c>
      <c r="P13" s="11">
        <v>4</v>
      </c>
      <c r="Q13" s="10"/>
      <c r="R13" s="10"/>
      <c r="S13" s="10"/>
      <c r="T13" s="10"/>
      <c r="U13" s="10"/>
      <c r="V13" s="10">
        <v>81.386250000000004</v>
      </c>
      <c r="W13" s="11">
        <v>3</v>
      </c>
      <c r="X13" s="15"/>
    </row>
  </sheetData>
  <mergeCells count="11">
    <mergeCell ref="A1:X1"/>
    <mergeCell ref="D2:G2"/>
    <mergeCell ref="H2:K2"/>
    <mergeCell ref="L2:N2"/>
    <mergeCell ref="Q2:W2"/>
    <mergeCell ref="A2:A3"/>
    <mergeCell ref="B2:B3"/>
    <mergeCell ref="C2:C3"/>
    <mergeCell ref="O2:O3"/>
    <mergeCell ref="P2:P3"/>
    <mergeCell ref="X2:X3"/>
  </mergeCells>
  <phoneticPr fontId="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2018-06-05T12:00:00Z</dcterms:created>
  <dcterms:modified xsi:type="dcterms:W3CDTF">2019-03-05T02:51:28Z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